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Лист1!$A$1:$A$54</definedName>
  </definedNames>
  <calcPr calcId="124519"/>
</workbook>
</file>

<file path=xl/calcChain.xml><?xml version="1.0" encoding="utf-8"?>
<calcChain xmlns="http://schemas.openxmlformats.org/spreadsheetml/2006/main">
  <c r="F6" i="1"/>
  <c r="F9"/>
  <c r="F12"/>
  <c r="F18"/>
  <c r="F23"/>
  <c r="F25"/>
  <c r="F42"/>
  <c r="F44"/>
  <c r="F52"/>
</calcChain>
</file>

<file path=xl/sharedStrings.xml><?xml version="1.0" encoding="utf-8"?>
<sst xmlns="http://schemas.openxmlformats.org/spreadsheetml/2006/main" count="166" uniqueCount="89">
  <si>
    <t>РЕЕСТР</t>
  </si>
  <si>
    <t>Наименование населенных пунктов</t>
  </si>
  <si>
    <t>Население</t>
  </si>
  <si>
    <t>ИНН хозяйствующего субъекта</t>
  </si>
  <si>
    <t>ИП Агарагимова Г.Р.</t>
  </si>
  <si>
    <t>621800263810</t>
  </si>
  <si>
    <t>д. Таировка</t>
  </si>
  <si>
    <t>с. Барашево</t>
  </si>
  <si>
    <t>с. Ласицы</t>
  </si>
  <si>
    <t>п. Сенцово</t>
  </si>
  <si>
    <t>с. Рожково</t>
  </si>
  <si>
    <t>ИП Ефремов И.В.</t>
  </si>
  <si>
    <t>623203868206</t>
  </si>
  <si>
    <t>п. Декабристы</t>
  </si>
  <si>
    <t>621800011933</t>
  </si>
  <si>
    <t>д. Пятаково</t>
  </si>
  <si>
    <t>д. Серовское</t>
  </si>
  <si>
    <t>ИП Жилякова Н.Н.</t>
  </si>
  <si>
    <t>ИП Крандина М.А.</t>
  </si>
  <si>
    <t>621800623809</t>
  </si>
  <si>
    <t>с. Арга</t>
  </si>
  <si>
    <t>с. Шурмашь</t>
  </si>
  <si>
    <t>д. Ивановка</t>
  </si>
  <si>
    <t>д. Черная Речка</t>
  </si>
  <si>
    <t>с. Ключи</t>
  </si>
  <si>
    <t>д. Русановка</t>
  </si>
  <si>
    <t>д. Хрущево</t>
  </si>
  <si>
    <t>с. Ернеево</t>
  </si>
  <si>
    <t>д. Колдамышево</t>
  </si>
  <si>
    <t>ИП Самсонова Г.Н.</t>
  </si>
  <si>
    <t>ИП Сокова Т.Г.</t>
  </si>
  <si>
    <t>621800028951</t>
  </si>
  <si>
    <t>с. Боковой Майдан</t>
  </si>
  <si>
    <t>д. Горбуновка</t>
  </si>
  <si>
    <t>621800009229</t>
  </si>
  <si>
    <t>с. Калиновец</t>
  </si>
  <si>
    <t>с. Лукьяново</t>
  </si>
  <si>
    <t>с. Саблино</t>
  </si>
  <si>
    <t>623200600641</t>
  </si>
  <si>
    <t>д. Елизаветовка</t>
  </si>
  <si>
    <t>с. Поляки Майданы</t>
  </si>
  <si>
    <t>ИП Становова Л.Н.</t>
  </si>
  <si>
    <t>с. Ярново</t>
  </si>
  <si>
    <t>ИП Арсюткин И.В.</t>
  </si>
  <si>
    <t>с. Раково</t>
  </si>
  <si>
    <t>д. Латказино</t>
  </si>
  <si>
    <t>623200511977</t>
  </si>
  <si>
    <t>ИП Мухамедова И.Н.</t>
  </si>
  <si>
    <t>д. Теньсюпино</t>
  </si>
  <si>
    <t>д. Усеиново</t>
  </si>
  <si>
    <t>Количество населения по всем хозяйствующим объектам</t>
  </si>
  <si>
    <t>621800576860</t>
  </si>
  <si>
    <t>д.Теньсюпино</t>
  </si>
  <si>
    <t>с. Мокрое</t>
  </si>
  <si>
    <t>п. 12 лет Октября</t>
  </si>
  <si>
    <t>ИП Дьякова Е.Э.</t>
  </si>
  <si>
    <t>620403288655</t>
  </si>
  <si>
    <t>ФИО ИП</t>
  </si>
  <si>
    <t>с.Боковой Майдан</t>
  </si>
  <si>
    <t>Телефон</t>
  </si>
  <si>
    <t>График выезда</t>
  </si>
  <si>
    <t>89206313652</t>
  </si>
  <si>
    <t>Четверг</t>
  </si>
  <si>
    <t>Понедельник, пятница</t>
  </si>
  <si>
    <t>89156083254</t>
  </si>
  <si>
    <t>Понедельник</t>
  </si>
  <si>
    <t>89537442333</t>
  </si>
  <si>
    <t>Среда</t>
  </si>
  <si>
    <t>Вторник</t>
  </si>
  <si>
    <t>Пятница</t>
  </si>
  <si>
    <t>89209541346</t>
  </si>
  <si>
    <t>89109016613</t>
  </si>
  <si>
    <t>89106452543</t>
  </si>
  <si>
    <t>89106213664</t>
  </si>
  <si>
    <t>89156220094</t>
  </si>
  <si>
    <t>89106285163</t>
  </si>
  <si>
    <t>89209907226</t>
  </si>
  <si>
    <t>Вторник, четверг, суббота</t>
  </si>
  <si>
    <t>ИП Ефремов Игорь Владимирович</t>
  </si>
  <si>
    <t>ИП Жилякова Наталья Николаевна</t>
  </si>
  <si>
    <t>ИП Крандина Марина Александровна</t>
  </si>
  <si>
    <t>ИП Самсонова Галина Николаевна</t>
  </si>
  <si>
    <t>ИП Сокова Татьяна Григорьевна</t>
  </si>
  <si>
    <t>ИП Становова Людмила Николаевна</t>
  </si>
  <si>
    <t>ИП Арсюткин Игорь Владимирович</t>
  </si>
  <si>
    <t>ИП Мухамедова Ирина Михайловна</t>
  </si>
  <si>
    <t>ИП Дьякова Екатерина Эдуардовна</t>
  </si>
  <si>
    <t>ИП Агарагимова Гюльбахар Рахмалиевна</t>
  </si>
  <si>
    <t>График развозной торговли на территории Сасовского района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</si>
</sst>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J14" sqref="J14"/>
    </sheetView>
  </sheetViews>
  <sheetFormatPr defaultRowHeight="15"/>
  <cols>
    <col min="1" max="1" width="26.28515625" style="1" customWidth="1"/>
    <col min="2" max="2" width="0.28515625" style="1" hidden="1" customWidth="1"/>
    <col min="3" max="3" width="16.140625" style="20" customWidth="1"/>
    <col min="4" max="4" width="22.85546875" style="1" customWidth="1"/>
    <col min="5" max="5" width="19.5703125" style="1" customWidth="1"/>
    <col min="6" max="6" width="9.140625" style="1" hidden="1" customWidth="1"/>
    <col min="7" max="7" width="10.85546875" hidden="1" customWidth="1"/>
    <col min="8" max="8" width="11.28515625" customWidth="1"/>
  </cols>
  <sheetData>
    <row r="1" spans="1:18" ht="18.75">
      <c r="A1" s="42" t="s">
        <v>88</v>
      </c>
      <c r="B1" s="42"/>
      <c r="C1" s="42"/>
      <c r="D1" s="42"/>
      <c r="E1" s="42"/>
      <c r="F1" s="42"/>
    </row>
    <row r="2" spans="1:18">
      <c r="A2" s="14"/>
      <c r="B2" s="13" t="s">
        <v>0</v>
      </c>
      <c r="C2" s="13"/>
      <c r="D2" s="13"/>
      <c r="E2" s="13"/>
      <c r="F2" s="13"/>
    </row>
    <row r="3" spans="1:18" ht="46.5" customHeight="1">
      <c r="A3" s="22" t="s">
        <v>57</v>
      </c>
      <c r="B3" s="21" t="s">
        <v>3</v>
      </c>
      <c r="C3" s="22" t="s">
        <v>59</v>
      </c>
      <c r="D3" s="22" t="s">
        <v>1</v>
      </c>
      <c r="E3" s="22" t="s">
        <v>60</v>
      </c>
      <c r="F3" s="15" t="s">
        <v>50</v>
      </c>
      <c r="G3" s="2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5" customHeight="1">
      <c r="A4" s="36" t="s">
        <v>87</v>
      </c>
      <c r="B4" s="23" t="s">
        <v>5</v>
      </c>
      <c r="C4" s="34" t="s">
        <v>61</v>
      </c>
      <c r="D4" s="24" t="s">
        <v>6</v>
      </c>
      <c r="E4" s="38" t="s">
        <v>69</v>
      </c>
      <c r="F4" s="16">
        <v>101</v>
      </c>
      <c r="G4" s="6">
        <v>101</v>
      </c>
    </row>
    <row r="5" spans="1:18" ht="30.75" customHeight="1">
      <c r="A5" s="37"/>
      <c r="B5" s="23"/>
      <c r="C5" s="35"/>
      <c r="D5" s="24" t="s">
        <v>40</v>
      </c>
      <c r="E5" s="39"/>
      <c r="F5" s="16">
        <v>20</v>
      </c>
      <c r="G5" s="6">
        <v>20</v>
      </c>
    </row>
    <row r="6" spans="1:18" ht="4.5" customHeight="1">
      <c r="A6" s="25"/>
      <c r="B6" s="23"/>
      <c r="C6" s="23"/>
      <c r="D6" s="24"/>
      <c r="E6" s="24"/>
      <c r="F6" s="17">
        <f>SUM(F4:F5)</f>
        <v>121</v>
      </c>
      <c r="G6" s="9"/>
    </row>
    <row r="7" spans="1:18" ht="13.5" customHeight="1">
      <c r="A7" s="36" t="s">
        <v>78</v>
      </c>
      <c r="B7" s="23" t="s">
        <v>12</v>
      </c>
      <c r="C7" s="34" t="s">
        <v>76</v>
      </c>
      <c r="D7" s="24" t="s">
        <v>13</v>
      </c>
      <c r="E7" s="24" t="s">
        <v>62</v>
      </c>
      <c r="F7" s="16">
        <v>99</v>
      </c>
      <c r="G7" s="6">
        <v>99</v>
      </c>
    </row>
    <row r="8" spans="1:18" ht="30.75" customHeight="1">
      <c r="A8" s="37"/>
      <c r="B8" s="23"/>
      <c r="C8" s="35"/>
      <c r="D8" s="24" t="s">
        <v>53</v>
      </c>
      <c r="E8" s="24" t="s">
        <v>63</v>
      </c>
      <c r="F8" s="16">
        <v>133</v>
      </c>
      <c r="G8" s="6">
        <v>133</v>
      </c>
    </row>
    <row r="9" spans="1:18" ht="4.5" customHeight="1">
      <c r="A9" s="25"/>
      <c r="B9" s="23"/>
      <c r="C9" s="23"/>
      <c r="D9" s="24"/>
      <c r="E9" s="24"/>
      <c r="F9" s="17">
        <f>SUM(F7:F8)</f>
        <v>232</v>
      </c>
      <c r="G9" s="9"/>
    </row>
    <row r="10" spans="1:18" ht="13.5" customHeight="1">
      <c r="A10" s="36" t="s">
        <v>79</v>
      </c>
      <c r="B10" s="23" t="s">
        <v>14</v>
      </c>
      <c r="C10" s="34" t="s">
        <v>64</v>
      </c>
      <c r="D10" s="32" t="s">
        <v>15</v>
      </c>
      <c r="E10" s="38" t="s">
        <v>65</v>
      </c>
      <c r="F10" s="16">
        <v>19</v>
      </c>
      <c r="G10" s="6">
        <v>19</v>
      </c>
    </row>
    <row r="11" spans="1:18" ht="20.25" customHeight="1">
      <c r="A11" s="37"/>
      <c r="B11" s="23"/>
      <c r="C11" s="35"/>
      <c r="D11" s="24" t="s">
        <v>16</v>
      </c>
      <c r="E11" s="39"/>
      <c r="F11" s="16">
        <v>16</v>
      </c>
      <c r="G11" s="6">
        <v>16</v>
      </c>
    </row>
    <row r="12" spans="1:18" ht="3.75" customHeight="1">
      <c r="A12" s="25"/>
      <c r="B12" s="23"/>
      <c r="C12" s="23"/>
      <c r="D12" s="24"/>
      <c r="E12" s="24"/>
      <c r="F12" s="17">
        <f>SUM(F10:F11)</f>
        <v>35</v>
      </c>
      <c r="G12" s="9"/>
    </row>
    <row r="13" spans="1:18" ht="13.5" customHeight="1">
      <c r="A13" s="36" t="s">
        <v>80</v>
      </c>
      <c r="B13" s="23" t="s">
        <v>19</v>
      </c>
      <c r="C13" s="34" t="s">
        <v>66</v>
      </c>
      <c r="D13" s="24" t="s">
        <v>20</v>
      </c>
      <c r="E13" s="24" t="s">
        <v>67</v>
      </c>
      <c r="F13" s="16">
        <v>48</v>
      </c>
      <c r="G13" s="6">
        <v>48</v>
      </c>
    </row>
    <row r="14" spans="1:18" ht="13.5" customHeight="1">
      <c r="A14" s="40"/>
      <c r="B14" s="23"/>
      <c r="C14" s="41"/>
      <c r="D14" s="24" t="s">
        <v>21</v>
      </c>
      <c r="E14" s="24" t="s">
        <v>68</v>
      </c>
      <c r="F14" s="16">
        <v>17</v>
      </c>
      <c r="G14" s="6">
        <v>17</v>
      </c>
    </row>
    <row r="15" spans="1:18" ht="13.5" customHeight="1">
      <c r="A15" s="40"/>
      <c r="B15" s="23"/>
      <c r="C15" s="41"/>
      <c r="D15" s="24" t="s">
        <v>22</v>
      </c>
      <c r="E15" s="24" t="s">
        <v>68</v>
      </c>
      <c r="F15" s="16">
        <v>9</v>
      </c>
      <c r="G15" s="6">
        <v>9</v>
      </c>
    </row>
    <row r="16" spans="1:18" ht="13.5" customHeight="1">
      <c r="A16" s="40"/>
      <c r="B16" s="23"/>
      <c r="C16" s="41"/>
      <c r="D16" s="24" t="s">
        <v>23</v>
      </c>
      <c r="E16" s="24" t="s">
        <v>68</v>
      </c>
      <c r="F16" s="16">
        <v>20</v>
      </c>
      <c r="G16" s="6">
        <v>20</v>
      </c>
    </row>
    <row r="17" spans="1:9" ht="13.5" customHeight="1">
      <c r="A17" s="37"/>
      <c r="B17" s="23"/>
      <c r="C17" s="35"/>
      <c r="D17" s="24" t="s">
        <v>24</v>
      </c>
      <c r="E17" s="24" t="s">
        <v>68</v>
      </c>
      <c r="F17" s="16">
        <v>33</v>
      </c>
      <c r="G17" s="6">
        <v>33</v>
      </c>
    </row>
    <row r="18" spans="1:9" ht="4.5" customHeight="1">
      <c r="A18" s="25"/>
      <c r="B18" s="23"/>
      <c r="C18" s="23"/>
      <c r="D18" s="24"/>
      <c r="E18" s="24"/>
      <c r="F18" s="17">
        <f>SUM(F13:F17)</f>
        <v>127</v>
      </c>
      <c r="G18" s="9"/>
    </row>
    <row r="19" spans="1:9" ht="13.5" customHeight="1">
      <c r="A19" s="36" t="s">
        <v>81</v>
      </c>
      <c r="B19" s="23" t="s">
        <v>51</v>
      </c>
      <c r="C19" s="34" t="s">
        <v>70</v>
      </c>
      <c r="D19" s="24" t="s">
        <v>48</v>
      </c>
      <c r="E19" s="24" t="s">
        <v>69</v>
      </c>
      <c r="F19" s="16">
        <v>53</v>
      </c>
      <c r="G19" s="6">
        <v>53</v>
      </c>
    </row>
    <row r="20" spans="1:9" ht="13.5" customHeight="1">
      <c r="A20" s="40"/>
      <c r="B20" s="23"/>
      <c r="C20" s="41"/>
      <c r="D20" s="24" t="s">
        <v>26</v>
      </c>
      <c r="E20" s="24" t="s">
        <v>69</v>
      </c>
      <c r="F20" s="16">
        <v>16</v>
      </c>
      <c r="G20" s="6">
        <v>16</v>
      </c>
    </row>
    <row r="21" spans="1:9" ht="13.5" customHeight="1">
      <c r="A21" s="40"/>
      <c r="B21" s="23"/>
      <c r="C21" s="41"/>
      <c r="D21" s="24" t="s">
        <v>27</v>
      </c>
      <c r="E21" s="24" t="s">
        <v>69</v>
      </c>
      <c r="F21" s="16">
        <v>92</v>
      </c>
      <c r="G21" s="6">
        <v>92</v>
      </c>
    </row>
    <row r="22" spans="1:9" ht="13.5" customHeight="1">
      <c r="A22" s="37"/>
      <c r="B22" s="23"/>
      <c r="C22" s="35"/>
      <c r="D22" s="24" t="s">
        <v>28</v>
      </c>
      <c r="E22" s="24" t="s">
        <v>69</v>
      </c>
      <c r="F22" s="16">
        <v>43</v>
      </c>
      <c r="G22" s="6">
        <v>43</v>
      </c>
    </row>
    <row r="23" spans="1:9" ht="4.5" customHeight="1">
      <c r="A23" s="25"/>
      <c r="B23" s="23"/>
      <c r="C23" s="23"/>
      <c r="D23" s="26"/>
      <c r="E23" s="24"/>
      <c r="F23" s="18">
        <f>SUM(F19:F22)</f>
        <v>204</v>
      </c>
      <c r="G23" s="9"/>
    </row>
    <row r="24" spans="1:9" ht="13.5" customHeight="1">
      <c r="A24" s="36" t="s">
        <v>82</v>
      </c>
      <c r="B24" s="23" t="s">
        <v>31</v>
      </c>
      <c r="C24" s="34" t="s">
        <v>71</v>
      </c>
      <c r="D24" s="38" t="s">
        <v>58</v>
      </c>
      <c r="E24" s="38" t="s">
        <v>69</v>
      </c>
      <c r="F24" s="16">
        <v>18</v>
      </c>
      <c r="G24" s="8">
        <v>71</v>
      </c>
    </row>
    <row r="25" spans="1:9" ht="20.25" customHeight="1">
      <c r="A25" s="37"/>
      <c r="B25" s="23"/>
      <c r="C25" s="35"/>
      <c r="D25" s="39"/>
      <c r="E25" s="39"/>
      <c r="F25" s="18">
        <f>SUM(F24:F24)</f>
        <v>18</v>
      </c>
      <c r="G25" s="9"/>
    </row>
    <row r="26" spans="1:9" ht="3.75" customHeight="1">
      <c r="A26" s="27"/>
      <c r="B26" s="23"/>
      <c r="C26" s="28"/>
      <c r="D26" s="29"/>
      <c r="E26" s="29"/>
      <c r="F26" s="18"/>
      <c r="G26" s="9"/>
    </row>
    <row r="27" spans="1:9" ht="13.5" customHeight="1">
      <c r="A27" s="36" t="s">
        <v>83</v>
      </c>
      <c r="B27" s="23" t="s">
        <v>34</v>
      </c>
      <c r="C27" s="34" t="s">
        <v>75</v>
      </c>
      <c r="D27" s="24" t="s">
        <v>9</v>
      </c>
      <c r="E27" s="24" t="s">
        <v>62</v>
      </c>
      <c r="F27" s="16">
        <v>41</v>
      </c>
      <c r="G27" s="6">
        <v>41</v>
      </c>
      <c r="H27" s="5"/>
      <c r="I27" s="5"/>
    </row>
    <row r="28" spans="1:9" ht="13.5" customHeight="1">
      <c r="A28" s="40"/>
      <c r="B28" s="23"/>
      <c r="C28" s="41"/>
      <c r="D28" s="24" t="s">
        <v>7</v>
      </c>
      <c r="E28" s="24" t="s">
        <v>62</v>
      </c>
      <c r="F28" s="16">
        <v>15</v>
      </c>
      <c r="G28" s="6">
        <v>15</v>
      </c>
    </row>
    <row r="29" spans="1:9" ht="13.5" customHeight="1">
      <c r="A29" s="40"/>
      <c r="B29" s="23"/>
      <c r="C29" s="41"/>
      <c r="D29" s="24" t="s">
        <v>10</v>
      </c>
      <c r="E29" s="24" t="s">
        <v>62</v>
      </c>
      <c r="F29" s="16">
        <v>57</v>
      </c>
      <c r="G29" s="6">
        <v>57</v>
      </c>
    </row>
    <row r="30" spans="1:9" ht="13.5" customHeight="1">
      <c r="A30" s="40"/>
      <c r="B30" s="23"/>
      <c r="C30" s="41"/>
      <c r="D30" s="24" t="s">
        <v>8</v>
      </c>
      <c r="E30" s="24" t="s">
        <v>62</v>
      </c>
      <c r="F30" s="16">
        <v>13</v>
      </c>
      <c r="G30" s="6">
        <v>13</v>
      </c>
    </row>
    <row r="31" spans="1:9" ht="13.5" customHeight="1">
      <c r="A31" s="40"/>
      <c r="B31" s="23"/>
      <c r="C31" s="41"/>
      <c r="D31" s="24" t="s">
        <v>35</v>
      </c>
      <c r="E31" s="24" t="s">
        <v>67</v>
      </c>
      <c r="F31" s="16">
        <v>36</v>
      </c>
      <c r="G31" s="6">
        <v>36</v>
      </c>
    </row>
    <row r="32" spans="1:9" ht="13.5" customHeight="1">
      <c r="A32" s="40"/>
      <c r="B32" s="23"/>
      <c r="C32" s="41"/>
      <c r="D32" s="44" t="s">
        <v>36</v>
      </c>
      <c r="E32" s="24" t="s">
        <v>67</v>
      </c>
      <c r="F32" s="19">
        <v>101</v>
      </c>
      <c r="G32" s="8">
        <v>101</v>
      </c>
    </row>
    <row r="33" spans="1:7" ht="13.5" customHeight="1">
      <c r="A33" s="40"/>
      <c r="B33" s="23"/>
      <c r="C33" s="41"/>
      <c r="D33" s="44" t="s">
        <v>37</v>
      </c>
      <c r="E33" s="24" t="s">
        <v>67</v>
      </c>
      <c r="F33" s="19">
        <v>115</v>
      </c>
      <c r="G33" s="8">
        <v>115</v>
      </c>
    </row>
    <row r="34" spans="1:7" ht="13.5" customHeight="1">
      <c r="A34" s="40"/>
      <c r="B34" s="23"/>
      <c r="C34" s="41"/>
      <c r="D34" s="24" t="s">
        <v>42</v>
      </c>
      <c r="E34" s="24" t="s">
        <v>69</v>
      </c>
      <c r="F34" s="16">
        <v>44</v>
      </c>
      <c r="G34" s="6">
        <v>44</v>
      </c>
    </row>
    <row r="35" spans="1:7" ht="13.5" customHeight="1">
      <c r="A35" s="40"/>
      <c r="B35" s="23"/>
      <c r="C35" s="41"/>
      <c r="D35" s="24" t="s">
        <v>44</v>
      </c>
      <c r="E35" s="24" t="s">
        <v>65</v>
      </c>
      <c r="F35" s="16">
        <v>40</v>
      </c>
      <c r="G35" s="6">
        <v>40</v>
      </c>
    </row>
    <row r="36" spans="1:7" ht="13.5" customHeight="1">
      <c r="A36" s="40"/>
      <c r="B36" s="23"/>
      <c r="C36" s="41"/>
      <c r="D36" s="24" t="s">
        <v>27</v>
      </c>
      <c r="E36" s="24" t="s">
        <v>65</v>
      </c>
      <c r="F36" s="16">
        <v>81</v>
      </c>
      <c r="G36" s="6"/>
    </row>
    <row r="37" spans="1:7" ht="13.5" customHeight="1">
      <c r="A37" s="40"/>
      <c r="B37" s="23"/>
      <c r="C37" s="41"/>
      <c r="D37" s="24" t="s">
        <v>52</v>
      </c>
      <c r="E37" s="24" t="s">
        <v>65</v>
      </c>
      <c r="F37" s="16">
        <v>62</v>
      </c>
      <c r="G37" s="6"/>
    </row>
    <row r="38" spans="1:7" ht="13.5" customHeight="1">
      <c r="A38" s="40"/>
      <c r="B38" s="23"/>
      <c r="C38" s="41"/>
      <c r="D38" s="24" t="s">
        <v>26</v>
      </c>
      <c r="E38" s="24" t="s">
        <v>65</v>
      </c>
      <c r="F38" s="16">
        <v>8</v>
      </c>
      <c r="G38" s="6"/>
    </row>
    <row r="39" spans="1:7" ht="13.5" customHeight="1">
      <c r="A39" s="40"/>
      <c r="B39" s="23"/>
      <c r="C39" s="41"/>
      <c r="D39" s="24" t="s">
        <v>45</v>
      </c>
      <c r="E39" s="24" t="s">
        <v>65</v>
      </c>
      <c r="F39" s="16">
        <v>61</v>
      </c>
      <c r="G39" s="6">
        <v>61</v>
      </c>
    </row>
    <row r="40" spans="1:7" ht="13.5" customHeight="1">
      <c r="A40" s="40"/>
      <c r="B40" s="23"/>
      <c r="C40" s="41"/>
      <c r="D40" s="24" t="s">
        <v>53</v>
      </c>
      <c r="E40" s="24" t="s">
        <v>67</v>
      </c>
      <c r="F40" s="16">
        <v>141</v>
      </c>
      <c r="G40" s="6"/>
    </row>
    <row r="41" spans="1:7" ht="13.5" customHeight="1">
      <c r="A41" s="37"/>
      <c r="B41" s="23"/>
      <c r="C41" s="35"/>
      <c r="D41" s="24" t="s">
        <v>54</v>
      </c>
      <c r="E41" s="24" t="s">
        <v>67</v>
      </c>
      <c r="F41" s="16">
        <v>8</v>
      </c>
      <c r="G41" s="6">
        <v>8</v>
      </c>
    </row>
    <row r="42" spans="1:7" ht="4.5" customHeight="1">
      <c r="A42" s="25"/>
      <c r="B42" s="23"/>
      <c r="C42" s="23"/>
      <c r="D42" s="24"/>
      <c r="E42" s="24"/>
      <c r="F42" s="17">
        <f>SUM(F27:F41)</f>
        <v>823</v>
      </c>
      <c r="G42" s="9"/>
    </row>
    <row r="43" spans="1:7" ht="33.75" customHeight="1">
      <c r="A43" s="30" t="s">
        <v>84</v>
      </c>
      <c r="B43" s="23" t="s">
        <v>38</v>
      </c>
      <c r="C43" s="31" t="s">
        <v>74</v>
      </c>
      <c r="D43" s="24" t="s">
        <v>39</v>
      </c>
      <c r="E43" s="24" t="s">
        <v>77</v>
      </c>
      <c r="F43" s="16">
        <v>18</v>
      </c>
      <c r="G43" s="12">
        <v>18</v>
      </c>
    </row>
    <row r="44" spans="1:7" ht="3.75" customHeight="1">
      <c r="A44" s="25"/>
      <c r="B44" s="23"/>
      <c r="C44" s="23"/>
      <c r="D44" s="24"/>
      <c r="E44" s="24"/>
      <c r="F44" s="17">
        <f>SUM(F43)</f>
        <v>18</v>
      </c>
      <c r="G44" s="12"/>
    </row>
    <row r="45" spans="1:7" ht="13.5" customHeight="1">
      <c r="A45" s="36" t="s">
        <v>85</v>
      </c>
      <c r="B45" s="23" t="s">
        <v>46</v>
      </c>
      <c r="C45" s="34" t="s">
        <v>72</v>
      </c>
      <c r="D45" s="24" t="s">
        <v>44</v>
      </c>
      <c r="E45" s="24" t="s">
        <v>62</v>
      </c>
      <c r="F45" s="16">
        <v>40</v>
      </c>
      <c r="G45" s="6"/>
    </row>
    <row r="46" spans="1:7" ht="13.5" customHeight="1">
      <c r="A46" s="40"/>
      <c r="B46" s="23"/>
      <c r="C46" s="41"/>
      <c r="D46" s="24" t="s">
        <v>27</v>
      </c>
      <c r="E46" s="24" t="s">
        <v>62</v>
      </c>
      <c r="F46" s="16">
        <v>81</v>
      </c>
      <c r="G46" s="6"/>
    </row>
    <row r="47" spans="1:7" ht="13.5" customHeight="1">
      <c r="A47" s="40"/>
      <c r="B47" s="23"/>
      <c r="C47" s="41"/>
      <c r="D47" s="24" t="s">
        <v>48</v>
      </c>
      <c r="E47" s="24" t="s">
        <v>62</v>
      </c>
      <c r="F47" s="16">
        <v>62</v>
      </c>
      <c r="G47" s="6"/>
    </row>
    <row r="48" spans="1:7" ht="13.5" customHeight="1">
      <c r="A48" s="40"/>
      <c r="B48" s="23"/>
      <c r="C48" s="41"/>
      <c r="D48" s="24" t="s">
        <v>26</v>
      </c>
      <c r="E48" s="24" t="s">
        <v>62</v>
      </c>
      <c r="F48" s="16">
        <v>8</v>
      </c>
      <c r="G48" s="6"/>
    </row>
    <row r="49" spans="1:7" ht="13.5" customHeight="1">
      <c r="A49" s="40"/>
      <c r="B49" s="23"/>
      <c r="C49" s="41"/>
      <c r="D49" s="24" t="s">
        <v>45</v>
      </c>
      <c r="E49" s="24" t="s">
        <v>62</v>
      </c>
      <c r="F49" s="16">
        <v>61</v>
      </c>
      <c r="G49" s="6"/>
    </row>
    <row r="50" spans="1:7" ht="13.5" customHeight="1">
      <c r="A50" s="40"/>
      <c r="B50" s="23"/>
      <c r="C50" s="41"/>
      <c r="D50" s="24" t="s">
        <v>28</v>
      </c>
      <c r="E50" s="24" t="s">
        <v>62</v>
      </c>
      <c r="F50" s="16">
        <v>43</v>
      </c>
      <c r="G50" s="6"/>
    </row>
    <row r="51" spans="1:7" ht="13.5" customHeight="1">
      <c r="A51" s="37"/>
      <c r="B51" s="23"/>
      <c r="C51" s="35"/>
      <c r="D51" s="24" t="s">
        <v>49</v>
      </c>
      <c r="E51" s="24" t="s">
        <v>62</v>
      </c>
      <c r="F51" s="16">
        <v>16</v>
      </c>
      <c r="G51" s="6">
        <v>16</v>
      </c>
    </row>
    <row r="52" spans="1:7" ht="6" customHeight="1">
      <c r="A52" s="25"/>
      <c r="B52" s="23"/>
      <c r="C52" s="23"/>
      <c r="D52" s="24"/>
      <c r="E52" s="24"/>
      <c r="F52" s="17">
        <f>SUM(F45:F51)</f>
        <v>311</v>
      </c>
      <c r="G52" s="12"/>
    </row>
    <row r="53" spans="1:7" ht="49.5" customHeight="1">
      <c r="A53" s="30" t="s">
        <v>86</v>
      </c>
      <c r="B53" s="23" t="s">
        <v>56</v>
      </c>
      <c r="C53" s="31" t="s">
        <v>73</v>
      </c>
      <c r="D53" s="32" t="s">
        <v>25</v>
      </c>
      <c r="E53" s="32" t="s">
        <v>69</v>
      </c>
      <c r="F53" s="16">
        <v>8</v>
      </c>
      <c r="G53" s="12">
        <v>8</v>
      </c>
    </row>
    <row r="54" spans="1:7" ht="15.75" customHeight="1">
      <c r="A54" s="43"/>
      <c r="B54" s="43"/>
      <c r="C54" s="43"/>
      <c r="D54" s="43"/>
      <c r="E54" s="43"/>
      <c r="F54" s="43"/>
    </row>
    <row r="55" spans="1:7">
      <c r="A55" s="33"/>
      <c r="B55" s="33"/>
      <c r="C55" s="33"/>
      <c r="D55" s="33"/>
      <c r="E55" s="33"/>
      <c r="F55" s="33"/>
    </row>
  </sheetData>
  <autoFilter ref="A1:A54"/>
  <mergeCells count="23">
    <mergeCell ref="A1:F1"/>
    <mergeCell ref="A54:F54"/>
    <mergeCell ref="A45:A51"/>
    <mergeCell ref="C45:C51"/>
    <mergeCell ref="A24:A25"/>
    <mergeCell ref="C24:C25"/>
    <mergeCell ref="D24:D25"/>
    <mergeCell ref="A55:F55"/>
    <mergeCell ref="C4:C5"/>
    <mergeCell ref="A4:A5"/>
    <mergeCell ref="E4:E5"/>
    <mergeCell ref="A7:A8"/>
    <mergeCell ref="C7:C8"/>
    <mergeCell ref="A10:A11"/>
    <mergeCell ref="C10:C11"/>
    <mergeCell ref="E10:E11"/>
    <mergeCell ref="A13:A17"/>
    <mergeCell ref="C13:C17"/>
    <mergeCell ref="A19:A22"/>
    <mergeCell ref="C19:C22"/>
    <mergeCell ref="E24:E25"/>
    <mergeCell ref="A27:A41"/>
    <mergeCell ref="C27:C41"/>
  </mergeCells>
  <pageMargins left="0.70866141732283472" right="0.70866141732283472" top="0.31496062992125984" bottom="0.74803149606299213" header="0.39370078740157483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48"/>
  <sheetViews>
    <sheetView topLeftCell="A13" workbookViewId="0">
      <selection activeCell="B35" sqref="B35"/>
    </sheetView>
  </sheetViews>
  <sheetFormatPr defaultRowHeight="15"/>
  <cols>
    <col min="2" max="2" width="17.7109375" customWidth="1"/>
  </cols>
  <sheetData>
    <row r="2" spans="2:2">
      <c r="B2" s="6" t="s">
        <v>33</v>
      </c>
    </row>
    <row r="3" spans="2:2">
      <c r="B3" s="6" t="s">
        <v>39</v>
      </c>
    </row>
    <row r="4" spans="2:2">
      <c r="B4" s="6" t="s">
        <v>22</v>
      </c>
    </row>
    <row r="5" spans="2:2">
      <c r="B5" s="6" t="s">
        <v>28</v>
      </c>
    </row>
    <row r="6" spans="2:2">
      <c r="B6" s="7" t="s">
        <v>28</v>
      </c>
    </row>
    <row r="7" spans="2:2">
      <c r="B7" s="6" t="s">
        <v>45</v>
      </c>
    </row>
    <row r="8" spans="2:2">
      <c r="B8" s="7" t="s">
        <v>45</v>
      </c>
    </row>
    <row r="9" spans="2:2">
      <c r="B9" s="6" t="s">
        <v>15</v>
      </c>
    </row>
    <row r="10" spans="2:2">
      <c r="B10" s="6" t="s">
        <v>16</v>
      </c>
    </row>
    <row r="11" spans="2:2">
      <c r="B11" s="6" t="s">
        <v>6</v>
      </c>
    </row>
    <row r="12" spans="2:2">
      <c r="B12" s="6" t="s">
        <v>48</v>
      </c>
    </row>
    <row r="13" spans="2:2">
      <c r="B13" s="7" t="s">
        <v>48</v>
      </c>
    </row>
    <row r="14" spans="2:2">
      <c r="B14" s="6" t="s">
        <v>49</v>
      </c>
    </row>
    <row r="15" spans="2:2">
      <c r="B15" s="6" t="s">
        <v>26</v>
      </c>
    </row>
    <row r="16" spans="2:2">
      <c r="B16" s="7" t="s">
        <v>26</v>
      </c>
    </row>
    <row r="17" spans="2:2">
      <c r="B17" s="7" t="s">
        <v>26</v>
      </c>
    </row>
    <row r="18" spans="2:2">
      <c r="B18" s="6" t="s">
        <v>23</v>
      </c>
    </row>
    <row r="19" spans="2:2">
      <c r="B19" s="7" t="s">
        <v>52</v>
      </c>
    </row>
    <row r="20" spans="2:2">
      <c r="B20" s="6" t="s">
        <v>54</v>
      </c>
    </row>
    <row r="21" spans="2:2">
      <c r="B21" s="6" t="s">
        <v>13</v>
      </c>
    </row>
    <row r="22" spans="2:2">
      <c r="B22" s="6" t="s">
        <v>9</v>
      </c>
    </row>
    <row r="23" spans="2:2">
      <c r="B23" s="6" t="s">
        <v>20</v>
      </c>
    </row>
    <row r="24" spans="2:2">
      <c r="B24" s="6" t="s">
        <v>7</v>
      </c>
    </row>
    <row r="25" spans="2:2">
      <c r="B25" s="8" t="s">
        <v>32</v>
      </c>
    </row>
    <row r="26" spans="2:2">
      <c r="B26" s="6" t="s">
        <v>27</v>
      </c>
    </row>
    <row r="27" spans="2:2">
      <c r="B27" s="7" t="s">
        <v>27</v>
      </c>
    </row>
    <row r="28" spans="2:2">
      <c r="B28" s="7" t="s">
        <v>27</v>
      </c>
    </row>
    <row r="29" spans="2:2">
      <c r="B29" s="6" t="s">
        <v>35</v>
      </c>
    </row>
    <row r="30" spans="2:2">
      <c r="B30" s="6" t="s">
        <v>24</v>
      </c>
    </row>
    <row r="31" spans="2:2">
      <c r="B31" s="6" t="s">
        <v>8</v>
      </c>
    </row>
    <row r="32" spans="2:2">
      <c r="B32" s="8" t="s">
        <v>36</v>
      </c>
    </row>
    <row r="33" spans="2:2">
      <c r="B33" s="6" t="s">
        <v>53</v>
      </c>
    </row>
    <row r="34" spans="2:2">
      <c r="B34" s="6" t="s">
        <v>40</v>
      </c>
    </row>
    <row r="35" spans="2:2">
      <c r="B35" s="6" t="s">
        <v>44</v>
      </c>
    </row>
    <row r="36" spans="2:2">
      <c r="B36" s="7" t="s">
        <v>44</v>
      </c>
    </row>
    <row r="37" spans="2:2">
      <c r="B37" s="6" t="s">
        <v>10</v>
      </c>
    </row>
    <row r="38" spans="2:2">
      <c r="B38" s="8" t="s">
        <v>37</v>
      </c>
    </row>
    <row r="39" spans="2:2">
      <c r="B39" s="6" t="s">
        <v>21</v>
      </c>
    </row>
    <row r="40" spans="2:2">
      <c r="B40" s="6" t="s">
        <v>42</v>
      </c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7"/>
    </row>
    <row r="46" spans="2:2">
      <c r="B46" s="6"/>
    </row>
    <row r="47" spans="2:2">
      <c r="B47" s="6"/>
    </row>
    <row r="48" spans="2:2">
      <c r="B48" s="6"/>
    </row>
  </sheetData>
  <sortState ref="B2:B48">
    <sortCondition ref="B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46"/>
  <sheetViews>
    <sheetView workbookViewId="0">
      <selection activeCell="C2" sqref="C2:C11"/>
    </sheetView>
  </sheetViews>
  <sheetFormatPr defaultRowHeight="15"/>
  <cols>
    <col min="2" max="2" width="18.42578125" customWidth="1"/>
  </cols>
  <sheetData>
    <row r="2" spans="2:3">
      <c r="B2" s="3" t="s">
        <v>4</v>
      </c>
      <c r="C2">
        <v>1</v>
      </c>
    </row>
    <row r="3" spans="2:3">
      <c r="B3" s="3" t="s">
        <v>43</v>
      </c>
      <c r="C3">
        <v>2</v>
      </c>
    </row>
    <row r="4" spans="2:3">
      <c r="B4" s="3" t="s">
        <v>55</v>
      </c>
      <c r="C4">
        <v>3</v>
      </c>
    </row>
    <row r="5" spans="2:3">
      <c r="B5" s="3" t="s">
        <v>11</v>
      </c>
      <c r="C5">
        <v>4</v>
      </c>
    </row>
    <row r="6" spans="2:3">
      <c r="B6" s="3" t="s">
        <v>17</v>
      </c>
      <c r="C6">
        <v>5</v>
      </c>
    </row>
    <row r="7" spans="2:3">
      <c r="B7" s="3" t="s">
        <v>18</v>
      </c>
      <c r="C7">
        <v>6</v>
      </c>
    </row>
    <row r="8" spans="2:3">
      <c r="B8" s="3" t="s">
        <v>47</v>
      </c>
      <c r="C8">
        <v>7</v>
      </c>
    </row>
    <row r="9" spans="2:3">
      <c r="B9" s="10" t="s">
        <v>29</v>
      </c>
      <c r="C9">
        <v>8</v>
      </c>
    </row>
    <row r="10" spans="2:3">
      <c r="B10" s="10" t="s">
        <v>30</v>
      </c>
      <c r="C10">
        <v>9</v>
      </c>
    </row>
    <row r="11" spans="2:3">
      <c r="B11" s="10" t="s">
        <v>41</v>
      </c>
      <c r="C11">
        <v>10</v>
      </c>
    </row>
    <row r="12" spans="2:3">
      <c r="B12" s="6"/>
    </row>
    <row r="13" spans="2:3">
      <c r="B13" s="6"/>
    </row>
    <row r="14" spans="2:3">
      <c r="B14" s="6"/>
    </row>
    <row r="15" spans="2:3">
      <c r="B15" s="6"/>
    </row>
    <row r="16" spans="2:3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  <row r="23" spans="2:2">
      <c r="B23" s="6"/>
    </row>
    <row r="24" spans="2:2">
      <c r="B24" s="6"/>
    </row>
    <row r="25" spans="2:2">
      <c r="B25" s="6"/>
    </row>
    <row r="26" spans="2:2">
      <c r="B26" s="6"/>
    </row>
    <row r="27" spans="2:2">
      <c r="B27" s="6"/>
    </row>
    <row r="28" spans="2:2">
      <c r="B28" s="6"/>
    </row>
    <row r="29" spans="2:2">
      <c r="B29" s="6"/>
    </row>
    <row r="30" spans="2:2">
      <c r="B30" s="11"/>
    </row>
    <row r="31" spans="2:2">
      <c r="B31" s="11"/>
    </row>
    <row r="32" spans="2:2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</sheetData>
  <sortState ref="B3:B51">
    <sortCondition ref="B2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2020-04-02T11:22:38Z</dcterms:modified>
</cp:coreProperties>
</file>